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G18" i="1" l="1"/>
  <c r="F18" i="1" l="1"/>
</calcChain>
</file>

<file path=xl/sharedStrings.xml><?xml version="1.0" encoding="utf-8"?>
<sst xmlns="http://schemas.openxmlformats.org/spreadsheetml/2006/main" count="49" uniqueCount="33">
  <si>
    <t>Собственник имущества:</t>
  </si>
  <si>
    <t>Комитет имущественных отношений Санкт-Петербурга</t>
  </si>
  <si>
    <t>Продавец:</t>
  </si>
  <si>
    <t>АО «Российский аукционный дом» (АО «РАД»)</t>
  </si>
  <si>
    <t>Электронная площадка:</t>
  </si>
  <si>
    <t>http://lot-online.ru</t>
  </si>
  <si>
    <t>№ п/п</t>
  </si>
  <si>
    <t>Отчуждаемое право</t>
  </si>
  <si>
    <t>Объект</t>
  </si>
  <si>
    <t>Начальная цена, руб. с учетом НДС</t>
  </si>
  <si>
    <t>Цена продажи, руб. с учетом НДС</t>
  </si>
  <si>
    <t>Победитель</t>
  </si>
  <si>
    <t>Кол-во участников</t>
  </si>
  <si>
    <t>ИТОГО:</t>
  </si>
  <si>
    <t>Площадь ОНФ (кв.м)</t>
  </si>
  <si>
    <t>Площадь ЗУ (кв.м)</t>
  </si>
  <si>
    <t>Продажа объекта нежилого фонда</t>
  </si>
  <si>
    <t>-</t>
  </si>
  <si>
    <t>Результаты торгов, назначенных на 07.09.2023</t>
  </si>
  <si>
    <t>Санкт-Петербург, 
9-я Советская ул., д. 28, литера А, пом. 3-Н</t>
  </si>
  <si>
    <t>Санкт-Петербург, 
12-я Красноармейская ул., д. 8, литера А, пом. 5-Н</t>
  </si>
  <si>
    <t>Санкт-Петербург, г. Колпино, Загородная ул., д. 48, корп. 2, литера А, пом. 2-Н</t>
  </si>
  <si>
    <t>Российская Федерация, Санкт-Петербург, внутригородское муниципальное образование 
Санкт-Петербурга муниципальный округ Светлановское, Енотаевская ул., д. 4, литера К, пом. 7-Н</t>
  </si>
  <si>
    <t>Санкт-Петербург, 
Софийская ул., д. 40, корп. 3, литера А, пом. 1-Н</t>
  </si>
  <si>
    <t>Санкт-Петербург, 
ул. Лабутина, д. 36, литера А, пом. 11-Н</t>
  </si>
  <si>
    <t>Санкт-Петербург, 
ул. Ленина, д. 33, литера А, пом. 1-Н</t>
  </si>
  <si>
    <t>Санкт-Петербург, 
ул. Орбели, д. 27, корп. 4, литера Г, пом. 3-Н</t>
  </si>
  <si>
    <t>Санкт-Петербург, Вознесенский проспект, д. 35, литера А, пом. 3-Н</t>
  </si>
  <si>
    <t>Исеева Гульнара Халильевна</t>
  </si>
  <si>
    <t>Галкин Константин Анатольевич</t>
  </si>
  <si>
    <t>Мишина Лариса Эдуардовна в лице Жуковского Василия Ефимовича</t>
  </si>
  <si>
    <t>Хмель Юрий Сергеевич</t>
  </si>
  <si>
    <t>Общество с ограниченной ответственностью "Галактика"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</si>
</sst>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_₽_-;\-* #,##0.00_₽_-;_-* &quot;-&quot;??_₽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0" fontId="13" fillId="0" borderId="0"/>
    <xf numFmtId="0" fontId="16" fillId="0" borderId="0"/>
    <xf numFmtId="0" fontId="17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1" xfId="1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8" fillId="0" borderId="1" xfId="1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12" applyFont="1" applyBorder="1" applyAlignment="1">
      <alignment horizontal="center" vertical="top" wrapText="1"/>
    </xf>
    <xf numFmtId="0" fontId="18" fillId="0" borderId="1" xfId="126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33">
    <cellStyle name="Обычный" xfId="0" builtinId="0"/>
    <cellStyle name="Обычный 10" xfId="28"/>
    <cellStyle name="Обычный 10 2" xfId="142"/>
    <cellStyle name="Обычный 11" xfId="41"/>
    <cellStyle name="Обычный 11 2" xfId="155"/>
    <cellStyle name="Обычный 12" xfId="54"/>
    <cellStyle name="Обычный 12 2" xfId="168"/>
    <cellStyle name="Обычный 13" xfId="67"/>
    <cellStyle name="Обычный 13 2" xfId="181"/>
    <cellStyle name="Обычный 14" xfId="80"/>
    <cellStyle name="Обычный 14 2" xfId="194"/>
    <cellStyle name="Обычный 15" xfId="93"/>
    <cellStyle name="Обычный 15 2" xfId="207"/>
    <cellStyle name="Обычный 16" xfId="106"/>
    <cellStyle name="Обычный 16 2" xfId="220"/>
    <cellStyle name="Обычный 2" xfId="6"/>
    <cellStyle name="Обычный 3" xfId="4"/>
    <cellStyle name="Обычный 4" xfId="2"/>
    <cellStyle name="Обычный 5" xfId="7"/>
    <cellStyle name="Обычный 5 10" xfId="108"/>
    <cellStyle name="Обычный 5 10 2" xfId="222"/>
    <cellStyle name="Обычный 5 11" xfId="121"/>
    <cellStyle name="Обычный 5 2" xfId="12"/>
    <cellStyle name="Обычный 5 2 10" xfId="126"/>
    <cellStyle name="Обычный 5 2 2" xfId="20"/>
    <cellStyle name="Обычный 5 2 2 2" xfId="134"/>
    <cellStyle name="Обычный 5 2 3" xfId="33"/>
    <cellStyle name="Обычный 5 2 3 2" xfId="147"/>
    <cellStyle name="Обычный 5 2 4" xfId="46"/>
    <cellStyle name="Обычный 5 2 4 2" xfId="160"/>
    <cellStyle name="Обычный 5 2 5" xfId="59"/>
    <cellStyle name="Обычный 5 2 5 2" xfId="173"/>
    <cellStyle name="Обычный 5 2 6" xfId="72"/>
    <cellStyle name="Обычный 5 2 6 2" xfId="186"/>
    <cellStyle name="Обычный 5 2 7" xfId="85"/>
    <cellStyle name="Обычный 5 2 7 2" xfId="199"/>
    <cellStyle name="Обычный 5 2 8" xfId="98"/>
    <cellStyle name="Обычный 5 2 8 2" xfId="212"/>
    <cellStyle name="Обычный 5 2 9" xfId="111"/>
    <cellStyle name="Обычный 5 2 9 2" xfId="225"/>
    <cellStyle name="Обычный 5 3" xfId="17"/>
    <cellStyle name="Обычный 5 3 2" xfId="131"/>
    <cellStyle name="Обычный 5 4" xfId="30"/>
    <cellStyle name="Обычный 5 4 2" xfId="144"/>
    <cellStyle name="Обычный 5 5" xfId="43"/>
    <cellStyle name="Обычный 5 5 2" xfId="157"/>
    <cellStyle name="Обычный 5 6" xfId="56"/>
    <cellStyle name="Обычный 5 6 2" xfId="170"/>
    <cellStyle name="Обычный 5 7" xfId="69"/>
    <cellStyle name="Обычный 5 7 2" xfId="183"/>
    <cellStyle name="Обычный 5 8" xfId="82"/>
    <cellStyle name="Обычный 5 8 2" xfId="196"/>
    <cellStyle name="Обычный 5 9" xfId="95"/>
    <cellStyle name="Обычный 5 9 2" xfId="209"/>
    <cellStyle name="Обычный 6" xfId="5"/>
    <cellStyle name="Обычный 6 10" xfId="107"/>
    <cellStyle name="Обычный 6 10 2" xfId="221"/>
    <cellStyle name="Обычный 6 11" xfId="120"/>
    <cellStyle name="Обычный 6 2" xfId="11"/>
    <cellStyle name="Обычный 6 2 10" xfId="125"/>
    <cellStyle name="Обычный 6 2 2" xfId="25"/>
    <cellStyle name="Обычный 6 2 2 2" xfId="139"/>
    <cellStyle name="Обычный 6 2 3" xfId="38"/>
    <cellStyle name="Обычный 6 2 3 2" xfId="152"/>
    <cellStyle name="Обычный 6 2 4" xfId="51"/>
    <cellStyle name="Обычный 6 2 4 2" xfId="165"/>
    <cellStyle name="Обычный 6 2 5" xfId="64"/>
    <cellStyle name="Обычный 6 2 5 2" xfId="178"/>
    <cellStyle name="Обычный 6 2 6" xfId="77"/>
    <cellStyle name="Обычный 6 2 6 2" xfId="191"/>
    <cellStyle name="Обычный 6 2 7" xfId="90"/>
    <cellStyle name="Обычный 6 2 7 2" xfId="204"/>
    <cellStyle name="Обычный 6 2 8" xfId="103"/>
    <cellStyle name="Обычный 6 2 8 2" xfId="217"/>
    <cellStyle name="Обычный 6 2 9" xfId="116"/>
    <cellStyle name="Обычный 6 2 9 2" xfId="230"/>
    <cellStyle name="Обычный 6 3" xfId="16"/>
    <cellStyle name="Обычный 6 3 2" xfId="130"/>
    <cellStyle name="Обычный 6 4" xfId="29"/>
    <cellStyle name="Обычный 6 4 2" xfId="143"/>
    <cellStyle name="Обычный 6 5" xfId="42"/>
    <cellStyle name="Обычный 6 5 2" xfId="156"/>
    <cellStyle name="Обычный 6 6" xfId="55"/>
    <cellStyle name="Обычный 6 6 2" xfId="169"/>
    <cellStyle name="Обычный 6 7" xfId="68"/>
    <cellStyle name="Обычный 6 7 2" xfId="182"/>
    <cellStyle name="Обычный 6 8" xfId="81"/>
    <cellStyle name="Обычный 6 8 2" xfId="195"/>
    <cellStyle name="Обычный 6 9" xfId="94"/>
    <cellStyle name="Обычный 6 9 2" xfId="208"/>
    <cellStyle name="Обычный 7" xfId="1"/>
    <cellStyle name="Обычный 7 10" xfId="119"/>
    <cellStyle name="Обычный 7 2" xfId="21"/>
    <cellStyle name="Обычный 7 2 2" xfId="135"/>
    <cellStyle name="Обычный 7 3" xfId="34"/>
    <cellStyle name="Обычный 7 3 2" xfId="148"/>
    <cellStyle name="Обычный 7 4" xfId="47"/>
    <cellStyle name="Обычный 7 4 2" xfId="161"/>
    <cellStyle name="Обычный 7 5" xfId="60"/>
    <cellStyle name="Обычный 7 5 2" xfId="174"/>
    <cellStyle name="Обычный 7 6" xfId="73"/>
    <cellStyle name="Обычный 7 6 2" xfId="187"/>
    <cellStyle name="Обычный 7 7" xfId="86"/>
    <cellStyle name="Обычный 7 7 2" xfId="200"/>
    <cellStyle name="Обычный 7 8" xfId="99"/>
    <cellStyle name="Обычный 7 8 2" xfId="213"/>
    <cellStyle name="Обычный 7 9" xfId="112"/>
    <cellStyle name="Обычный 7 9 2" xfId="226"/>
    <cellStyle name="Обычный 8" xfId="10"/>
    <cellStyle name="Обычный 8 10" xfId="124"/>
    <cellStyle name="Обычный 8 2" xfId="24"/>
    <cellStyle name="Обычный 8 2 2" xfId="138"/>
    <cellStyle name="Обычный 8 3" xfId="37"/>
    <cellStyle name="Обычный 8 3 2" xfId="151"/>
    <cellStyle name="Обычный 8 4" xfId="50"/>
    <cellStyle name="Обычный 8 4 2" xfId="164"/>
    <cellStyle name="Обычный 8 5" xfId="63"/>
    <cellStyle name="Обычный 8 5 2" xfId="177"/>
    <cellStyle name="Обычный 8 6" xfId="76"/>
    <cellStyle name="Обычный 8 6 2" xfId="190"/>
    <cellStyle name="Обычный 8 7" xfId="89"/>
    <cellStyle name="Обычный 8 7 2" xfId="203"/>
    <cellStyle name="Обычный 8 8" xfId="102"/>
    <cellStyle name="Обычный 8 8 2" xfId="216"/>
    <cellStyle name="Обычный 8 9" xfId="115"/>
    <cellStyle name="Обычный 8 9 2" xfId="229"/>
    <cellStyle name="Обычный 9" xfId="15"/>
    <cellStyle name="Обычный 9 2" xfId="129"/>
    <cellStyle name="Пояснение 2" xfId="3"/>
    <cellStyle name="Финансовый 2" xfId="9"/>
    <cellStyle name="Финансовый 2 10" xfId="97"/>
    <cellStyle name="Финансовый 2 10 2" xfId="211"/>
    <cellStyle name="Финансовый 2 11" xfId="110"/>
    <cellStyle name="Финансовый 2 11 2" xfId="224"/>
    <cellStyle name="Финансовый 2 12" xfId="123"/>
    <cellStyle name="Финансовый 2 2" xfId="14"/>
    <cellStyle name="Финансовый 2 2 10" xfId="128"/>
    <cellStyle name="Финансовый 2 2 2" xfId="23"/>
    <cellStyle name="Финансовый 2 2 2 2" xfId="137"/>
    <cellStyle name="Финансовый 2 2 3" xfId="36"/>
    <cellStyle name="Финансовый 2 2 3 2" xfId="150"/>
    <cellStyle name="Финансовый 2 2 4" xfId="49"/>
    <cellStyle name="Финансовый 2 2 4 2" xfId="163"/>
    <cellStyle name="Финансовый 2 2 5" xfId="62"/>
    <cellStyle name="Финансовый 2 2 5 2" xfId="176"/>
    <cellStyle name="Финансовый 2 2 6" xfId="75"/>
    <cellStyle name="Финансовый 2 2 6 2" xfId="189"/>
    <cellStyle name="Финансовый 2 2 7" xfId="88"/>
    <cellStyle name="Финансовый 2 2 7 2" xfId="202"/>
    <cellStyle name="Финансовый 2 2 8" xfId="101"/>
    <cellStyle name="Финансовый 2 2 8 2" xfId="215"/>
    <cellStyle name="Финансовый 2 2 9" xfId="114"/>
    <cellStyle name="Финансовый 2 2 9 2" xfId="228"/>
    <cellStyle name="Финансовый 2 3" xfId="27"/>
    <cellStyle name="Финансовый 2 3 2" xfId="40"/>
    <cellStyle name="Финансовый 2 3 2 2" xfId="154"/>
    <cellStyle name="Финансовый 2 3 3" xfId="53"/>
    <cellStyle name="Финансовый 2 3 3 2" xfId="167"/>
    <cellStyle name="Финансовый 2 3 4" xfId="66"/>
    <cellStyle name="Финансовый 2 3 4 2" xfId="180"/>
    <cellStyle name="Финансовый 2 3 5" xfId="79"/>
    <cellStyle name="Финансовый 2 3 5 2" xfId="193"/>
    <cellStyle name="Финансовый 2 3 6" xfId="92"/>
    <cellStyle name="Финансовый 2 3 6 2" xfId="206"/>
    <cellStyle name="Финансовый 2 3 7" xfId="105"/>
    <cellStyle name="Финансовый 2 3 7 2" xfId="219"/>
    <cellStyle name="Финансовый 2 3 8" xfId="118"/>
    <cellStyle name="Финансовый 2 3 8 2" xfId="232"/>
    <cellStyle name="Финансовый 2 3 9" xfId="141"/>
    <cellStyle name="Финансовый 2 4" xfId="19"/>
    <cellStyle name="Финансовый 2 4 2" xfId="133"/>
    <cellStyle name="Финансовый 2 5" xfId="32"/>
    <cellStyle name="Финансовый 2 5 2" xfId="146"/>
    <cellStyle name="Финансовый 2 6" xfId="45"/>
    <cellStyle name="Финансовый 2 6 2" xfId="159"/>
    <cellStyle name="Финансовый 2 7" xfId="58"/>
    <cellStyle name="Финансовый 2 7 2" xfId="172"/>
    <cellStyle name="Финансовый 2 8" xfId="71"/>
    <cellStyle name="Финансовый 2 8 2" xfId="185"/>
    <cellStyle name="Финансовый 2 9" xfId="84"/>
    <cellStyle name="Финансовый 2 9 2" xfId="198"/>
    <cellStyle name="Финансовый 3" xfId="8"/>
    <cellStyle name="Финансовый 3 10" xfId="109"/>
    <cellStyle name="Финансовый 3 10 2" xfId="223"/>
    <cellStyle name="Финансовый 3 11" xfId="122"/>
    <cellStyle name="Финансовый 3 2" xfId="13"/>
    <cellStyle name="Финансовый 3 2 10" xfId="127"/>
    <cellStyle name="Финансовый 3 2 2" xfId="26"/>
    <cellStyle name="Финансовый 3 2 2 2" xfId="140"/>
    <cellStyle name="Финансовый 3 2 3" xfId="39"/>
    <cellStyle name="Финансовый 3 2 3 2" xfId="153"/>
    <cellStyle name="Финансовый 3 2 4" xfId="52"/>
    <cellStyle name="Финансовый 3 2 4 2" xfId="166"/>
    <cellStyle name="Финансовый 3 2 5" xfId="65"/>
    <cellStyle name="Финансовый 3 2 5 2" xfId="179"/>
    <cellStyle name="Финансовый 3 2 6" xfId="78"/>
    <cellStyle name="Финансовый 3 2 6 2" xfId="192"/>
    <cellStyle name="Финансовый 3 2 7" xfId="91"/>
    <cellStyle name="Финансовый 3 2 7 2" xfId="205"/>
    <cellStyle name="Финансовый 3 2 8" xfId="104"/>
    <cellStyle name="Финансовый 3 2 8 2" xfId="218"/>
    <cellStyle name="Финансовый 3 2 9" xfId="117"/>
    <cellStyle name="Финансовый 3 2 9 2" xfId="231"/>
    <cellStyle name="Финансовый 3 3" xfId="18"/>
    <cellStyle name="Финансовый 3 3 2" xfId="132"/>
    <cellStyle name="Финансовый 3 4" xfId="31"/>
    <cellStyle name="Финансовый 3 4 2" xfId="145"/>
    <cellStyle name="Финансовый 3 5" xfId="44"/>
    <cellStyle name="Финансовый 3 5 2" xfId="158"/>
    <cellStyle name="Финансовый 3 6" xfId="57"/>
    <cellStyle name="Финансовый 3 6 2" xfId="171"/>
    <cellStyle name="Финансовый 3 7" xfId="70"/>
    <cellStyle name="Финансовый 3 7 2" xfId="184"/>
    <cellStyle name="Финансовый 3 8" xfId="83"/>
    <cellStyle name="Финансовый 3 8 2" xfId="197"/>
    <cellStyle name="Финансовый 3 9" xfId="96"/>
    <cellStyle name="Финансовый 3 9 2" xfId="210"/>
    <cellStyle name="Финансовый 4" xfId="22"/>
    <cellStyle name="Финансовый 4 2" xfId="35"/>
    <cellStyle name="Финансовый 4 2 2" xfId="149"/>
    <cellStyle name="Финансовый 4 3" xfId="48"/>
    <cellStyle name="Финансовый 4 3 2" xfId="162"/>
    <cellStyle name="Финансовый 4 4" xfId="61"/>
    <cellStyle name="Финансовый 4 4 2" xfId="175"/>
    <cellStyle name="Финансовый 4 5" xfId="74"/>
    <cellStyle name="Финансовый 4 5 2" xfId="188"/>
    <cellStyle name="Финансовый 4 6" xfId="87"/>
    <cellStyle name="Финансовый 4 6 2" xfId="201"/>
    <cellStyle name="Финансовый 4 7" xfId="100"/>
    <cellStyle name="Финансовый 4 7 2" xfId="214"/>
    <cellStyle name="Финансовый 4 8" xfId="113"/>
    <cellStyle name="Финансовый 4 8 2" xfId="227"/>
    <cellStyle name="Финансовый 4 9" xfId="13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zoomScale="80" zoomScaleNormal="80" workbookViewId="0">
      <selection activeCell="H10" sqref="H10"/>
    </sheetView>
  </sheetViews>
  <sheetFormatPr defaultColWidth="9.140625" defaultRowHeight="15" x14ac:dyDescent="0.25"/>
  <cols>
    <col min="1" max="1" width="26.42578125" style="6" customWidth="1"/>
    <col min="2" max="2" width="25.85546875" style="6" customWidth="1"/>
    <col min="3" max="3" width="31.140625" style="6" customWidth="1"/>
    <col min="4" max="5" width="14.140625" style="6" customWidth="1"/>
    <col min="6" max="6" width="21" style="6" customWidth="1"/>
    <col min="7" max="7" width="21.140625" style="6" customWidth="1"/>
    <col min="8" max="8" width="47.140625" style="6" customWidth="1"/>
    <col min="9" max="9" width="12.85546875" style="6" customWidth="1"/>
    <col min="10" max="16384" width="9.140625" style="6"/>
  </cols>
  <sheetData>
    <row r="1" spans="1:9" ht="22.5" customHeight="1" x14ac:dyDescent="0.25"/>
    <row r="3" spans="1:9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6" t="s">
        <v>0</v>
      </c>
      <c r="C4" s="6" t="s">
        <v>1</v>
      </c>
    </row>
    <row r="5" spans="1:9" x14ac:dyDescent="0.25">
      <c r="A5" s="6" t="s">
        <v>2</v>
      </c>
      <c r="C5" s="6" t="s">
        <v>3</v>
      </c>
    </row>
    <row r="6" spans="1:9" x14ac:dyDescent="0.25">
      <c r="A6" s="6" t="s">
        <v>4</v>
      </c>
      <c r="C6" s="6" t="s">
        <v>5</v>
      </c>
    </row>
    <row r="8" spans="1:9" ht="30" x14ac:dyDescent="0.25">
      <c r="A8" s="4" t="s">
        <v>6</v>
      </c>
      <c r="B8" s="4" t="s">
        <v>7</v>
      </c>
      <c r="C8" s="4" t="s">
        <v>8</v>
      </c>
      <c r="D8" s="8" t="s">
        <v>14</v>
      </c>
      <c r="E8" s="8" t="s">
        <v>15</v>
      </c>
      <c r="F8" s="4" t="s">
        <v>9</v>
      </c>
      <c r="G8" s="4" t="s">
        <v>10</v>
      </c>
      <c r="H8" s="4" t="s">
        <v>11</v>
      </c>
      <c r="I8" s="4" t="s">
        <v>12</v>
      </c>
    </row>
    <row r="9" spans="1:9" ht="54" customHeight="1" x14ac:dyDescent="0.25">
      <c r="A9" s="4">
        <v>1</v>
      </c>
      <c r="B9" s="11" t="s">
        <v>16</v>
      </c>
      <c r="C9" s="10" t="s">
        <v>19</v>
      </c>
      <c r="D9" s="8">
        <v>51.6</v>
      </c>
      <c r="E9" s="8" t="s">
        <v>17</v>
      </c>
      <c r="F9" s="7">
        <v>5500000</v>
      </c>
      <c r="G9" s="7">
        <v>6600000</v>
      </c>
      <c r="H9" s="9" t="s">
        <v>30</v>
      </c>
      <c r="I9" s="4">
        <v>4</v>
      </c>
    </row>
    <row r="10" spans="1:9" ht="54" customHeight="1" x14ac:dyDescent="0.25">
      <c r="A10" s="4">
        <v>2</v>
      </c>
      <c r="B10" s="11" t="s">
        <v>16</v>
      </c>
      <c r="C10" s="1" t="s">
        <v>20</v>
      </c>
      <c r="D10" s="8">
        <v>19.600000000000001</v>
      </c>
      <c r="E10" s="8" t="s">
        <v>17</v>
      </c>
      <c r="F10" s="7">
        <v>1970000</v>
      </c>
      <c r="G10" s="7">
        <v>4250000</v>
      </c>
      <c r="H10" s="9" t="s">
        <v>32</v>
      </c>
      <c r="I10" s="4">
        <v>23</v>
      </c>
    </row>
    <row r="11" spans="1:9" ht="54" customHeight="1" x14ac:dyDescent="0.25">
      <c r="A11" s="4">
        <v>3</v>
      </c>
      <c r="B11" s="11" t="s">
        <v>16</v>
      </c>
      <c r="C11" s="1" t="s">
        <v>21</v>
      </c>
      <c r="D11" s="8">
        <v>194.7</v>
      </c>
      <c r="E11" s="8" t="s">
        <v>17</v>
      </c>
      <c r="F11" s="7">
        <v>4080000</v>
      </c>
      <c r="G11" s="7">
        <v>0</v>
      </c>
      <c r="H11" s="9"/>
      <c r="I11" s="4">
        <v>0</v>
      </c>
    </row>
    <row r="12" spans="1:9" ht="54" customHeight="1" x14ac:dyDescent="0.25">
      <c r="A12" s="4">
        <v>4</v>
      </c>
      <c r="B12" s="11" t="s">
        <v>16</v>
      </c>
      <c r="C12" s="1" t="s">
        <v>22</v>
      </c>
      <c r="D12" s="8">
        <v>144</v>
      </c>
      <c r="E12" s="8" t="s">
        <v>17</v>
      </c>
      <c r="F12" s="7">
        <v>7128000</v>
      </c>
      <c r="G12" s="7">
        <v>0</v>
      </c>
      <c r="H12" s="9"/>
      <c r="I12" s="4">
        <v>0</v>
      </c>
    </row>
    <row r="13" spans="1:9" ht="54" customHeight="1" x14ac:dyDescent="0.25">
      <c r="A13" s="4">
        <v>5</v>
      </c>
      <c r="B13" s="11" t="s">
        <v>16</v>
      </c>
      <c r="C13" s="1" t="s">
        <v>23</v>
      </c>
      <c r="D13" s="8">
        <v>13.6</v>
      </c>
      <c r="E13" s="8" t="s">
        <v>17</v>
      </c>
      <c r="F13" s="7">
        <v>1920000</v>
      </c>
      <c r="G13" s="7">
        <v>1920000</v>
      </c>
      <c r="H13" s="9" t="s">
        <v>28</v>
      </c>
      <c r="I13" s="4">
        <v>1</v>
      </c>
    </row>
    <row r="14" spans="1:9" ht="54" customHeight="1" x14ac:dyDescent="0.25">
      <c r="A14" s="4">
        <v>6</v>
      </c>
      <c r="B14" s="11" t="s">
        <v>16</v>
      </c>
      <c r="C14" s="1" t="s">
        <v>24</v>
      </c>
      <c r="D14" s="8">
        <v>40.9</v>
      </c>
      <c r="E14" s="8" t="s">
        <v>17</v>
      </c>
      <c r="F14" s="7">
        <v>3570000</v>
      </c>
      <c r="G14" s="7">
        <v>3570000</v>
      </c>
      <c r="H14" s="9" t="s">
        <v>29</v>
      </c>
      <c r="I14" s="4">
        <v>1</v>
      </c>
    </row>
    <row r="15" spans="1:9" ht="54" customHeight="1" x14ac:dyDescent="0.25">
      <c r="A15" s="4">
        <v>7</v>
      </c>
      <c r="B15" s="11" t="s">
        <v>16</v>
      </c>
      <c r="C15" s="1" t="s">
        <v>25</v>
      </c>
      <c r="D15" s="8">
        <v>56.4</v>
      </c>
      <c r="E15" s="8" t="s">
        <v>17</v>
      </c>
      <c r="F15" s="7">
        <v>7800000</v>
      </c>
      <c r="G15" s="7">
        <v>12090000</v>
      </c>
      <c r="H15" s="9" t="s">
        <v>31</v>
      </c>
      <c r="I15" s="4">
        <v>5</v>
      </c>
    </row>
    <row r="16" spans="1:9" ht="54" customHeight="1" x14ac:dyDescent="0.25">
      <c r="A16" s="4">
        <v>8</v>
      </c>
      <c r="B16" s="11" t="s">
        <v>16</v>
      </c>
      <c r="C16" s="1" t="s">
        <v>26</v>
      </c>
      <c r="D16" s="8">
        <v>141.30000000000001</v>
      </c>
      <c r="E16" s="8" t="s">
        <v>17</v>
      </c>
      <c r="F16" s="7">
        <v>11300000</v>
      </c>
      <c r="G16" s="7">
        <v>0</v>
      </c>
      <c r="H16" s="9"/>
      <c r="I16" s="4">
        <v>0</v>
      </c>
    </row>
    <row r="17" spans="1:9" ht="54" customHeight="1" x14ac:dyDescent="0.25">
      <c r="A17" s="4">
        <v>9</v>
      </c>
      <c r="B17" s="11" t="s">
        <v>16</v>
      </c>
      <c r="C17" s="1" t="s">
        <v>27</v>
      </c>
      <c r="D17" s="8">
        <v>79.599999999999994</v>
      </c>
      <c r="E17" s="8" t="s">
        <v>17</v>
      </c>
      <c r="F17" s="7">
        <v>10200000</v>
      </c>
      <c r="G17" s="7">
        <v>0</v>
      </c>
      <c r="H17" s="9"/>
      <c r="I17" s="4">
        <v>0</v>
      </c>
    </row>
    <row r="18" spans="1:9" x14ac:dyDescent="0.25">
      <c r="A18" s="4"/>
      <c r="B18" s="2" t="s">
        <v>13</v>
      </c>
      <c r="C18" s="5"/>
      <c r="D18" s="5"/>
      <c r="E18" s="5"/>
      <c r="F18" s="3">
        <f>SUM(F9:F17)</f>
        <v>53468000</v>
      </c>
      <c r="G18" s="3">
        <f>SUM(G9:G17)</f>
        <v>28430000</v>
      </c>
      <c r="H18" s="2"/>
      <c r="I18" s="2"/>
    </row>
  </sheetData>
  <mergeCells count="1">
    <mergeCell ref="A3:I3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2023-09-07T08:57:36Z</dcterms:modified>
</cp:coreProperties>
</file>