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528D6DEA-3BCB-4EEC-A09F-4FCA2DC63A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24" i="1" l="1"/>
  <c r="F24" i="1" l="1"/>
</calcChain>
</file>

<file path=xl/sharedStrings.xml><?xml version="1.0" encoding="utf-8"?>
<sst xmlns="http://schemas.openxmlformats.org/spreadsheetml/2006/main" count="76" uniqueCount="39">
  <si>
    <t>Собственник имущества:</t>
  </si>
  <si>
    <t>Комитет имущественных отношений Санкт-Петербурга</t>
  </si>
  <si>
    <t>Продавец:</t>
  </si>
  <si>
    <t>АО «Российский аукционный дом» (АО «РАД»)</t>
  </si>
  <si>
    <t>Электронная площадка:</t>
  </si>
  <si>
    <t>http://lot-online.ru</t>
  </si>
  <si>
    <t>№ п/п</t>
  </si>
  <si>
    <t>Отчуждаемое право</t>
  </si>
  <si>
    <t>Объект</t>
  </si>
  <si>
    <t>Начальная цена, руб. с учетом НДС</t>
  </si>
  <si>
    <t>Цена продажи, руб. с учетом НДС</t>
  </si>
  <si>
    <t>Победитель</t>
  </si>
  <si>
    <t>Кол-во участников</t>
  </si>
  <si>
    <t>ИТОГО:</t>
  </si>
  <si>
    <t>Площадь ОНФ (кв.м)</t>
  </si>
  <si>
    <t>Площадь ЗУ (кв.м)</t>
  </si>
  <si>
    <t>Продажа объекта нежилого фонда</t>
  </si>
  <si>
    <t>Результаты торгов, назначенных на 05.09.2023</t>
  </si>
  <si>
    <t>Санкт-Петербург, г. Петергоф, ул. Суворовская, д. 3, корп. 8, литера А, кв.№№ 1-8, пом.1-Н</t>
  </si>
  <si>
    <t>Санкт-Петербург, г. Ломоносов, Лесная ул., д. 38, литера А</t>
  </si>
  <si>
    <t xml:space="preserve">Санкт-Петербург, г. Ломоносов, Центральная ул., д. 12, литера А
</t>
  </si>
  <si>
    <t>Санкт-Петербург, ул. Седова, д. 9, ангар сборно-разборный</t>
  </si>
  <si>
    <t>Санкт-Петербург, 
Петровский проспект, д. 20, корп. 6, литера А, пом. 1-Н</t>
  </si>
  <si>
    <t>Санкт-Петербург, 
ул. Подвойского, д. 46, литера Ш, пом. 13-Н</t>
  </si>
  <si>
    <t>Санкт-Петербург, 
ул. Десантников, д. 22, литера А, пом. 15-Н</t>
  </si>
  <si>
    <t>Санкт-Петербург, 
ул. Десантников, д. 22, литера А, пом. 16-Н</t>
  </si>
  <si>
    <t>Санкт-Петербург, Тамбовская ул., д. 13, литера А, пом. 4-Н</t>
  </si>
  <si>
    <t>Санкт-Петербург, Таврический пер., д. 5, литера А, пом. 3-Н</t>
  </si>
  <si>
    <t>Санкт-Петербург, Таврический пер., д. 5, литера А, пом. 2-Н</t>
  </si>
  <si>
    <t>Санкт-Петербург, 
Большая Зеленина ул., д. 44/6, литера А, пом. 4-Н</t>
  </si>
  <si>
    <t>Санкт-Петербург, 
наб. реки Пряжки, д. 40, литера А, пом. 1-Н</t>
  </si>
  <si>
    <t>Санкт-Петербург, Свечной переулок, д. 5, литера Б, пом. 5-Н</t>
  </si>
  <si>
    <t>Санкт-Петербург, 
Мучной переулок, д. 3, литера А, пом. 13-Н</t>
  </si>
  <si>
    <t>Продажа объекта жилищного фонда коммерческого использования Санкт-Петербурга</t>
  </si>
  <si>
    <t>-</t>
  </si>
  <si>
    <t>Вятлев Владимир Валентинович</t>
  </si>
  <si>
    <t>Рассказчиков Роман Николаевич</t>
  </si>
  <si>
    <t>Общество с ограниченной ответственностью «Маэстро СП»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</si>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</sst>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₽_-;\-* #,##0.00_₽_-;_-* &quot;-&quot;??_₽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0" fontId="13" fillId="0" borderId="0"/>
    <xf numFmtId="0" fontId="16" fillId="0" borderId="0"/>
    <xf numFmtId="0" fontId="17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1" xfId="1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8" fillId="0" borderId="1" xfId="1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12" applyFont="1" applyBorder="1" applyAlignment="1">
      <alignment horizontal="center" vertical="top" wrapText="1"/>
    </xf>
    <xf numFmtId="0" fontId="18" fillId="0" borderId="1" xfId="126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33">
    <cellStyle name="Обычный" xfId="0" builtinId="0"/>
    <cellStyle name="Обычный 10" xfId="28" xr:uid="{00000000-0005-0000-0000-000001000000}"/>
    <cellStyle name="Обычный 10 2" xfId="142" xr:uid="{00000000-0005-0000-0000-000002000000}"/>
    <cellStyle name="Обычный 11" xfId="41" xr:uid="{00000000-0005-0000-0000-000003000000}"/>
    <cellStyle name="Обычный 11 2" xfId="155" xr:uid="{00000000-0005-0000-0000-000004000000}"/>
    <cellStyle name="Обычный 12" xfId="54" xr:uid="{00000000-0005-0000-0000-000005000000}"/>
    <cellStyle name="Обычный 12 2" xfId="168" xr:uid="{00000000-0005-0000-0000-000006000000}"/>
    <cellStyle name="Обычный 13" xfId="67" xr:uid="{00000000-0005-0000-0000-000007000000}"/>
    <cellStyle name="Обычный 13 2" xfId="181" xr:uid="{00000000-0005-0000-0000-000008000000}"/>
    <cellStyle name="Обычный 14" xfId="80" xr:uid="{00000000-0005-0000-0000-000009000000}"/>
    <cellStyle name="Обычный 14 2" xfId="194" xr:uid="{00000000-0005-0000-0000-00000A000000}"/>
    <cellStyle name="Обычный 15" xfId="93" xr:uid="{00000000-0005-0000-0000-00000B000000}"/>
    <cellStyle name="Обычный 15 2" xfId="207" xr:uid="{00000000-0005-0000-0000-00000C000000}"/>
    <cellStyle name="Обычный 16" xfId="106" xr:uid="{00000000-0005-0000-0000-00000D000000}"/>
    <cellStyle name="Обычный 16 2" xfId="220" xr:uid="{00000000-0005-0000-0000-00000E000000}"/>
    <cellStyle name="Обычный 2" xfId="6" xr:uid="{00000000-0005-0000-0000-00000F000000}"/>
    <cellStyle name="Обычный 3" xfId="4" xr:uid="{00000000-0005-0000-0000-000010000000}"/>
    <cellStyle name="Обычный 4" xfId="2" xr:uid="{00000000-0005-0000-0000-000011000000}"/>
    <cellStyle name="Обычный 5" xfId="7" xr:uid="{00000000-0005-0000-0000-000012000000}"/>
    <cellStyle name="Обычный 5 10" xfId="108" xr:uid="{00000000-0005-0000-0000-000013000000}"/>
    <cellStyle name="Обычный 5 10 2" xfId="222" xr:uid="{00000000-0005-0000-0000-000014000000}"/>
    <cellStyle name="Обычный 5 11" xfId="121" xr:uid="{00000000-0005-0000-0000-000015000000}"/>
    <cellStyle name="Обычный 5 2" xfId="12" xr:uid="{00000000-0005-0000-0000-000016000000}"/>
    <cellStyle name="Обычный 5 2 10" xfId="126" xr:uid="{00000000-0005-0000-0000-000017000000}"/>
    <cellStyle name="Обычный 5 2 2" xfId="20" xr:uid="{00000000-0005-0000-0000-000018000000}"/>
    <cellStyle name="Обычный 5 2 2 2" xfId="134" xr:uid="{00000000-0005-0000-0000-000019000000}"/>
    <cellStyle name="Обычный 5 2 3" xfId="33" xr:uid="{00000000-0005-0000-0000-00001A000000}"/>
    <cellStyle name="Обычный 5 2 3 2" xfId="147" xr:uid="{00000000-0005-0000-0000-00001B000000}"/>
    <cellStyle name="Обычный 5 2 4" xfId="46" xr:uid="{00000000-0005-0000-0000-00001C000000}"/>
    <cellStyle name="Обычный 5 2 4 2" xfId="160" xr:uid="{00000000-0005-0000-0000-00001D000000}"/>
    <cellStyle name="Обычный 5 2 5" xfId="59" xr:uid="{00000000-0005-0000-0000-00001E000000}"/>
    <cellStyle name="Обычный 5 2 5 2" xfId="173" xr:uid="{00000000-0005-0000-0000-00001F000000}"/>
    <cellStyle name="Обычный 5 2 6" xfId="72" xr:uid="{00000000-0005-0000-0000-000020000000}"/>
    <cellStyle name="Обычный 5 2 6 2" xfId="186" xr:uid="{00000000-0005-0000-0000-000021000000}"/>
    <cellStyle name="Обычный 5 2 7" xfId="85" xr:uid="{00000000-0005-0000-0000-000022000000}"/>
    <cellStyle name="Обычный 5 2 7 2" xfId="199" xr:uid="{00000000-0005-0000-0000-000023000000}"/>
    <cellStyle name="Обычный 5 2 8" xfId="98" xr:uid="{00000000-0005-0000-0000-000024000000}"/>
    <cellStyle name="Обычный 5 2 8 2" xfId="212" xr:uid="{00000000-0005-0000-0000-000025000000}"/>
    <cellStyle name="Обычный 5 2 9" xfId="111" xr:uid="{00000000-0005-0000-0000-000026000000}"/>
    <cellStyle name="Обычный 5 2 9 2" xfId="225" xr:uid="{00000000-0005-0000-0000-000027000000}"/>
    <cellStyle name="Обычный 5 3" xfId="17" xr:uid="{00000000-0005-0000-0000-000028000000}"/>
    <cellStyle name="Обычный 5 3 2" xfId="131" xr:uid="{00000000-0005-0000-0000-000029000000}"/>
    <cellStyle name="Обычный 5 4" xfId="30" xr:uid="{00000000-0005-0000-0000-00002A000000}"/>
    <cellStyle name="Обычный 5 4 2" xfId="144" xr:uid="{00000000-0005-0000-0000-00002B000000}"/>
    <cellStyle name="Обычный 5 5" xfId="43" xr:uid="{00000000-0005-0000-0000-00002C000000}"/>
    <cellStyle name="Обычный 5 5 2" xfId="157" xr:uid="{00000000-0005-0000-0000-00002D000000}"/>
    <cellStyle name="Обычный 5 6" xfId="56" xr:uid="{00000000-0005-0000-0000-00002E000000}"/>
    <cellStyle name="Обычный 5 6 2" xfId="170" xr:uid="{00000000-0005-0000-0000-00002F000000}"/>
    <cellStyle name="Обычный 5 7" xfId="69" xr:uid="{00000000-0005-0000-0000-000030000000}"/>
    <cellStyle name="Обычный 5 7 2" xfId="183" xr:uid="{00000000-0005-0000-0000-000031000000}"/>
    <cellStyle name="Обычный 5 8" xfId="82" xr:uid="{00000000-0005-0000-0000-000032000000}"/>
    <cellStyle name="Обычный 5 8 2" xfId="196" xr:uid="{00000000-0005-0000-0000-000033000000}"/>
    <cellStyle name="Обычный 5 9" xfId="95" xr:uid="{00000000-0005-0000-0000-000034000000}"/>
    <cellStyle name="Обычный 5 9 2" xfId="209" xr:uid="{00000000-0005-0000-0000-000035000000}"/>
    <cellStyle name="Обычный 6" xfId="5" xr:uid="{00000000-0005-0000-0000-000036000000}"/>
    <cellStyle name="Обычный 6 10" xfId="107" xr:uid="{00000000-0005-0000-0000-000037000000}"/>
    <cellStyle name="Обычный 6 10 2" xfId="221" xr:uid="{00000000-0005-0000-0000-000038000000}"/>
    <cellStyle name="Обычный 6 11" xfId="120" xr:uid="{00000000-0005-0000-0000-000039000000}"/>
    <cellStyle name="Обычный 6 2" xfId="11" xr:uid="{00000000-0005-0000-0000-00003A000000}"/>
    <cellStyle name="Обычный 6 2 10" xfId="125" xr:uid="{00000000-0005-0000-0000-00003B000000}"/>
    <cellStyle name="Обычный 6 2 2" xfId="25" xr:uid="{00000000-0005-0000-0000-00003C000000}"/>
    <cellStyle name="Обычный 6 2 2 2" xfId="139" xr:uid="{00000000-0005-0000-0000-00003D000000}"/>
    <cellStyle name="Обычный 6 2 3" xfId="38" xr:uid="{00000000-0005-0000-0000-00003E000000}"/>
    <cellStyle name="Обычный 6 2 3 2" xfId="152" xr:uid="{00000000-0005-0000-0000-00003F000000}"/>
    <cellStyle name="Обычный 6 2 4" xfId="51" xr:uid="{00000000-0005-0000-0000-000040000000}"/>
    <cellStyle name="Обычный 6 2 4 2" xfId="165" xr:uid="{00000000-0005-0000-0000-000041000000}"/>
    <cellStyle name="Обычный 6 2 5" xfId="64" xr:uid="{00000000-0005-0000-0000-000042000000}"/>
    <cellStyle name="Обычный 6 2 5 2" xfId="178" xr:uid="{00000000-0005-0000-0000-000043000000}"/>
    <cellStyle name="Обычный 6 2 6" xfId="77" xr:uid="{00000000-0005-0000-0000-000044000000}"/>
    <cellStyle name="Обычный 6 2 6 2" xfId="191" xr:uid="{00000000-0005-0000-0000-000045000000}"/>
    <cellStyle name="Обычный 6 2 7" xfId="90" xr:uid="{00000000-0005-0000-0000-000046000000}"/>
    <cellStyle name="Обычный 6 2 7 2" xfId="204" xr:uid="{00000000-0005-0000-0000-000047000000}"/>
    <cellStyle name="Обычный 6 2 8" xfId="103" xr:uid="{00000000-0005-0000-0000-000048000000}"/>
    <cellStyle name="Обычный 6 2 8 2" xfId="217" xr:uid="{00000000-0005-0000-0000-000049000000}"/>
    <cellStyle name="Обычный 6 2 9" xfId="116" xr:uid="{00000000-0005-0000-0000-00004A000000}"/>
    <cellStyle name="Обычный 6 2 9 2" xfId="230" xr:uid="{00000000-0005-0000-0000-00004B000000}"/>
    <cellStyle name="Обычный 6 3" xfId="16" xr:uid="{00000000-0005-0000-0000-00004C000000}"/>
    <cellStyle name="Обычный 6 3 2" xfId="130" xr:uid="{00000000-0005-0000-0000-00004D000000}"/>
    <cellStyle name="Обычный 6 4" xfId="29" xr:uid="{00000000-0005-0000-0000-00004E000000}"/>
    <cellStyle name="Обычный 6 4 2" xfId="143" xr:uid="{00000000-0005-0000-0000-00004F000000}"/>
    <cellStyle name="Обычный 6 5" xfId="42" xr:uid="{00000000-0005-0000-0000-000050000000}"/>
    <cellStyle name="Обычный 6 5 2" xfId="156" xr:uid="{00000000-0005-0000-0000-000051000000}"/>
    <cellStyle name="Обычный 6 6" xfId="55" xr:uid="{00000000-0005-0000-0000-000052000000}"/>
    <cellStyle name="Обычный 6 6 2" xfId="169" xr:uid="{00000000-0005-0000-0000-000053000000}"/>
    <cellStyle name="Обычный 6 7" xfId="68" xr:uid="{00000000-0005-0000-0000-000054000000}"/>
    <cellStyle name="Обычный 6 7 2" xfId="182" xr:uid="{00000000-0005-0000-0000-000055000000}"/>
    <cellStyle name="Обычный 6 8" xfId="81" xr:uid="{00000000-0005-0000-0000-000056000000}"/>
    <cellStyle name="Обычный 6 8 2" xfId="195" xr:uid="{00000000-0005-0000-0000-000057000000}"/>
    <cellStyle name="Обычный 6 9" xfId="94" xr:uid="{00000000-0005-0000-0000-000058000000}"/>
    <cellStyle name="Обычный 6 9 2" xfId="208" xr:uid="{00000000-0005-0000-0000-000059000000}"/>
    <cellStyle name="Обычный 7" xfId="1" xr:uid="{00000000-0005-0000-0000-00005A000000}"/>
    <cellStyle name="Обычный 7 10" xfId="119" xr:uid="{00000000-0005-0000-0000-00005B000000}"/>
    <cellStyle name="Обычный 7 2" xfId="21" xr:uid="{00000000-0005-0000-0000-00005C000000}"/>
    <cellStyle name="Обычный 7 2 2" xfId="135" xr:uid="{00000000-0005-0000-0000-00005D000000}"/>
    <cellStyle name="Обычный 7 3" xfId="34" xr:uid="{00000000-0005-0000-0000-00005E000000}"/>
    <cellStyle name="Обычный 7 3 2" xfId="148" xr:uid="{00000000-0005-0000-0000-00005F000000}"/>
    <cellStyle name="Обычный 7 4" xfId="47" xr:uid="{00000000-0005-0000-0000-000060000000}"/>
    <cellStyle name="Обычный 7 4 2" xfId="161" xr:uid="{00000000-0005-0000-0000-000061000000}"/>
    <cellStyle name="Обычный 7 5" xfId="60" xr:uid="{00000000-0005-0000-0000-000062000000}"/>
    <cellStyle name="Обычный 7 5 2" xfId="174" xr:uid="{00000000-0005-0000-0000-000063000000}"/>
    <cellStyle name="Обычный 7 6" xfId="73" xr:uid="{00000000-0005-0000-0000-000064000000}"/>
    <cellStyle name="Обычный 7 6 2" xfId="187" xr:uid="{00000000-0005-0000-0000-000065000000}"/>
    <cellStyle name="Обычный 7 7" xfId="86" xr:uid="{00000000-0005-0000-0000-000066000000}"/>
    <cellStyle name="Обычный 7 7 2" xfId="200" xr:uid="{00000000-0005-0000-0000-000067000000}"/>
    <cellStyle name="Обычный 7 8" xfId="99" xr:uid="{00000000-0005-0000-0000-000068000000}"/>
    <cellStyle name="Обычный 7 8 2" xfId="213" xr:uid="{00000000-0005-0000-0000-000069000000}"/>
    <cellStyle name="Обычный 7 9" xfId="112" xr:uid="{00000000-0005-0000-0000-00006A000000}"/>
    <cellStyle name="Обычный 7 9 2" xfId="226" xr:uid="{00000000-0005-0000-0000-00006B000000}"/>
    <cellStyle name="Обычный 8" xfId="10" xr:uid="{00000000-0005-0000-0000-00006C000000}"/>
    <cellStyle name="Обычный 8 10" xfId="124" xr:uid="{00000000-0005-0000-0000-00006D000000}"/>
    <cellStyle name="Обычный 8 2" xfId="24" xr:uid="{00000000-0005-0000-0000-00006E000000}"/>
    <cellStyle name="Обычный 8 2 2" xfId="138" xr:uid="{00000000-0005-0000-0000-00006F000000}"/>
    <cellStyle name="Обычный 8 3" xfId="37" xr:uid="{00000000-0005-0000-0000-000070000000}"/>
    <cellStyle name="Обычный 8 3 2" xfId="151" xr:uid="{00000000-0005-0000-0000-000071000000}"/>
    <cellStyle name="Обычный 8 4" xfId="50" xr:uid="{00000000-0005-0000-0000-000072000000}"/>
    <cellStyle name="Обычный 8 4 2" xfId="164" xr:uid="{00000000-0005-0000-0000-000073000000}"/>
    <cellStyle name="Обычный 8 5" xfId="63" xr:uid="{00000000-0005-0000-0000-000074000000}"/>
    <cellStyle name="Обычный 8 5 2" xfId="177" xr:uid="{00000000-0005-0000-0000-000075000000}"/>
    <cellStyle name="Обычный 8 6" xfId="76" xr:uid="{00000000-0005-0000-0000-000076000000}"/>
    <cellStyle name="Обычный 8 6 2" xfId="190" xr:uid="{00000000-0005-0000-0000-000077000000}"/>
    <cellStyle name="Обычный 8 7" xfId="89" xr:uid="{00000000-0005-0000-0000-000078000000}"/>
    <cellStyle name="Обычный 8 7 2" xfId="203" xr:uid="{00000000-0005-0000-0000-000079000000}"/>
    <cellStyle name="Обычный 8 8" xfId="102" xr:uid="{00000000-0005-0000-0000-00007A000000}"/>
    <cellStyle name="Обычный 8 8 2" xfId="216" xr:uid="{00000000-0005-0000-0000-00007B000000}"/>
    <cellStyle name="Обычный 8 9" xfId="115" xr:uid="{00000000-0005-0000-0000-00007C000000}"/>
    <cellStyle name="Обычный 8 9 2" xfId="229" xr:uid="{00000000-0005-0000-0000-00007D000000}"/>
    <cellStyle name="Обычный 9" xfId="15" xr:uid="{00000000-0005-0000-0000-00007E000000}"/>
    <cellStyle name="Обычный 9 2" xfId="129" xr:uid="{00000000-0005-0000-0000-00007F000000}"/>
    <cellStyle name="Пояснение 2" xfId="3" xr:uid="{00000000-0005-0000-0000-000080000000}"/>
    <cellStyle name="Финансовый 2" xfId="9" xr:uid="{00000000-0005-0000-0000-000081000000}"/>
    <cellStyle name="Финансовый 2 10" xfId="97" xr:uid="{00000000-0005-0000-0000-000082000000}"/>
    <cellStyle name="Финансовый 2 10 2" xfId="211" xr:uid="{00000000-0005-0000-0000-000083000000}"/>
    <cellStyle name="Финансовый 2 11" xfId="110" xr:uid="{00000000-0005-0000-0000-000084000000}"/>
    <cellStyle name="Финансовый 2 11 2" xfId="224" xr:uid="{00000000-0005-0000-0000-000085000000}"/>
    <cellStyle name="Финансовый 2 12" xfId="123" xr:uid="{00000000-0005-0000-0000-000086000000}"/>
    <cellStyle name="Финансовый 2 2" xfId="14" xr:uid="{00000000-0005-0000-0000-000087000000}"/>
    <cellStyle name="Финансовый 2 2 10" xfId="128" xr:uid="{00000000-0005-0000-0000-000088000000}"/>
    <cellStyle name="Финансовый 2 2 2" xfId="23" xr:uid="{00000000-0005-0000-0000-000089000000}"/>
    <cellStyle name="Финансовый 2 2 2 2" xfId="137" xr:uid="{00000000-0005-0000-0000-00008A000000}"/>
    <cellStyle name="Финансовый 2 2 3" xfId="36" xr:uid="{00000000-0005-0000-0000-00008B000000}"/>
    <cellStyle name="Финансовый 2 2 3 2" xfId="150" xr:uid="{00000000-0005-0000-0000-00008C000000}"/>
    <cellStyle name="Финансовый 2 2 4" xfId="49" xr:uid="{00000000-0005-0000-0000-00008D000000}"/>
    <cellStyle name="Финансовый 2 2 4 2" xfId="163" xr:uid="{00000000-0005-0000-0000-00008E000000}"/>
    <cellStyle name="Финансовый 2 2 5" xfId="62" xr:uid="{00000000-0005-0000-0000-00008F000000}"/>
    <cellStyle name="Финансовый 2 2 5 2" xfId="176" xr:uid="{00000000-0005-0000-0000-000090000000}"/>
    <cellStyle name="Финансовый 2 2 6" xfId="75" xr:uid="{00000000-0005-0000-0000-000091000000}"/>
    <cellStyle name="Финансовый 2 2 6 2" xfId="189" xr:uid="{00000000-0005-0000-0000-000092000000}"/>
    <cellStyle name="Финансовый 2 2 7" xfId="88" xr:uid="{00000000-0005-0000-0000-000093000000}"/>
    <cellStyle name="Финансовый 2 2 7 2" xfId="202" xr:uid="{00000000-0005-0000-0000-000094000000}"/>
    <cellStyle name="Финансовый 2 2 8" xfId="101" xr:uid="{00000000-0005-0000-0000-000095000000}"/>
    <cellStyle name="Финансовый 2 2 8 2" xfId="215" xr:uid="{00000000-0005-0000-0000-000096000000}"/>
    <cellStyle name="Финансовый 2 2 9" xfId="114" xr:uid="{00000000-0005-0000-0000-000097000000}"/>
    <cellStyle name="Финансовый 2 2 9 2" xfId="228" xr:uid="{00000000-0005-0000-0000-000098000000}"/>
    <cellStyle name="Финансовый 2 3" xfId="27" xr:uid="{00000000-0005-0000-0000-000099000000}"/>
    <cellStyle name="Финансовый 2 3 2" xfId="40" xr:uid="{00000000-0005-0000-0000-00009A000000}"/>
    <cellStyle name="Финансовый 2 3 2 2" xfId="154" xr:uid="{00000000-0005-0000-0000-00009B000000}"/>
    <cellStyle name="Финансовый 2 3 3" xfId="53" xr:uid="{00000000-0005-0000-0000-00009C000000}"/>
    <cellStyle name="Финансовый 2 3 3 2" xfId="167" xr:uid="{00000000-0005-0000-0000-00009D000000}"/>
    <cellStyle name="Финансовый 2 3 4" xfId="66" xr:uid="{00000000-0005-0000-0000-00009E000000}"/>
    <cellStyle name="Финансовый 2 3 4 2" xfId="180" xr:uid="{00000000-0005-0000-0000-00009F000000}"/>
    <cellStyle name="Финансовый 2 3 5" xfId="79" xr:uid="{00000000-0005-0000-0000-0000A0000000}"/>
    <cellStyle name="Финансовый 2 3 5 2" xfId="193" xr:uid="{00000000-0005-0000-0000-0000A1000000}"/>
    <cellStyle name="Финансовый 2 3 6" xfId="92" xr:uid="{00000000-0005-0000-0000-0000A2000000}"/>
    <cellStyle name="Финансовый 2 3 6 2" xfId="206" xr:uid="{00000000-0005-0000-0000-0000A3000000}"/>
    <cellStyle name="Финансовый 2 3 7" xfId="105" xr:uid="{00000000-0005-0000-0000-0000A4000000}"/>
    <cellStyle name="Финансовый 2 3 7 2" xfId="219" xr:uid="{00000000-0005-0000-0000-0000A5000000}"/>
    <cellStyle name="Финансовый 2 3 8" xfId="118" xr:uid="{00000000-0005-0000-0000-0000A6000000}"/>
    <cellStyle name="Финансовый 2 3 8 2" xfId="232" xr:uid="{00000000-0005-0000-0000-0000A7000000}"/>
    <cellStyle name="Финансовый 2 3 9" xfId="141" xr:uid="{00000000-0005-0000-0000-0000A8000000}"/>
    <cellStyle name="Финансовый 2 4" xfId="19" xr:uid="{00000000-0005-0000-0000-0000A9000000}"/>
    <cellStyle name="Финансовый 2 4 2" xfId="133" xr:uid="{00000000-0005-0000-0000-0000AA000000}"/>
    <cellStyle name="Финансовый 2 5" xfId="32" xr:uid="{00000000-0005-0000-0000-0000AB000000}"/>
    <cellStyle name="Финансовый 2 5 2" xfId="146" xr:uid="{00000000-0005-0000-0000-0000AC000000}"/>
    <cellStyle name="Финансовый 2 6" xfId="45" xr:uid="{00000000-0005-0000-0000-0000AD000000}"/>
    <cellStyle name="Финансовый 2 6 2" xfId="159" xr:uid="{00000000-0005-0000-0000-0000AE000000}"/>
    <cellStyle name="Финансовый 2 7" xfId="58" xr:uid="{00000000-0005-0000-0000-0000AF000000}"/>
    <cellStyle name="Финансовый 2 7 2" xfId="172" xr:uid="{00000000-0005-0000-0000-0000B0000000}"/>
    <cellStyle name="Финансовый 2 8" xfId="71" xr:uid="{00000000-0005-0000-0000-0000B1000000}"/>
    <cellStyle name="Финансовый 2 8 2" xfId="185" xr:uid="{00000000-0005-0000-0000-0000B2000000}"/>
    <cellStyle name="Финансовый 2 9" xfId="84" xr:uid="{00000000-0005-0000-0000-0000B3000000}"/>
    <cellStyle name="Финансовый 2 9 2" xfId="198" xr:uid="{00000000-0005-0000-0000-0000B4000000}"/>
    <cellStyle name="Финансовый 3" xfId="8" xr:uid="{00000000-0005-0000-0000-0000B5000000}"/>
    <cellStyle name="Финансовый 3 10" xfId="109" xr:uid="{00000000-0005-0000-0000-0000B6000000}"/>
    <cellStyle name="Финансовый 3 10 2" xfId="223" xr:uid="{00000000-0005-0000-0000-0000B7000000}"/>
    <cellStyle name="Финансовый 3 11" xfId="122" xr:uid="{00000000-0005-0000-0000-0000B8000000}"/>
    <cellStyle name="Финансовый 3 2" xfId="13" xr:uid="{00000000-0005-0000-0000-0000B9000000}"/>
    <cellStyle name="Финансовый 3 2 10" xfId="127" xr:uid="{00000000-0005-0000-0000-0000BA000000}"/>
    <cellStyle name="Финансовый 3 2 2" xfId="26" xr:uid="{00000000-0005-0000-0000-0000BB000000}"/>
    <cellStyle name="Финансовый 3 2 2 2" xfId="140" xr:uid="{00000000-0005-0000-0000-0000BC000000}"/>
    <cellStyle name="Финансовый 3 2 3" xfId="39" xr:uid="{00000000-0005-0000-0000-0000BD000000}"/>
    <cellStyle name="Финансовый 3 2 3 2" xfId="153" xr:uid="{00000000-0005-0000-0000-0000BE000000}"/>
    <cellStyle name="Финансовый 3 2 4" xfId="52" xr:uid="{00000000-0005-0000-0000-0000BF000000}"/>
    <cellStyle name="Финансовый 3 2 4 2" xfId="166" xr:uid="{00000000-0005-0000-0000-0000C0000000}"/>
    <cellStyle name="Финансовый 3 2 5" xfId="65" xr:uid="{00000000-0005-0000-0000-0000C1000000}"/>
    <cellStyle name="Финансовый 3 2 5 2" xfId="179" xr:uid="{00000000-0005-0000-0000-0000C2000000}"/>
    <cellStyle name="Финансовый 3 2 6" xfId="78" xr:uid="{00000000-0005-0000-0000-0000C3000000}"/>
    <cellStyle name="Финансовый 3 2 6 2" xfId="192" xr:uid="{00000000-0005-0000-0000-0000C4000000}"/>
    <cellStyle name="Финансовый 3 2 7" xfId="91" xr:uid="{00000000-0005-0000-0000-0000C5000000}"/>
    <cellStyle name="Финансовый 3 2 7 2" xfId="205" xr:uid="{00000000-0005-0000-0000-0000C6000000}"/>
    <cellStyle name="Финансовый 3 2 8" xfId="104" xr:uid="{00000000-0005-0000-0000-0000C7000000}"/>
    <cellStyle name="Финансовый 3 2 8 2" xfId="218" xr:uid="{00000000-0005-0000-0000-0000C8000000}"/>
    <cellStyle name="Финансовый 3 2 9" xfId="117" xr:uid="{00000000-0005-0000-0000-0000C9000000}"/>
    <cellStyle name="Финансовый 3 2 9 2" xfId="231" xr:uid="{00000000-0005-0000-0000-0000CA000000}"/>
    <cellStyle name="Финансовый 3 3" xfId="18" xr:uid="{00000000-0005-0000-0000-0000CB000000}"/>
    <cellStyle name="Финансовый 3 3 2" xfId="132" xr:uid="{00000000-0005-0000-0000-0000CC000000}"/>
    <cellStyle name="Финансовый 3 4" xfId="31" xr:uid="{00000000-0005-0000-0000-0000CD000000}"/>
    <cellStyle name="Финансовый 3 4 2" xfId="145" xr:uid="{00000000-0005-0000-0000-0000CE000000}"/>
    <cellStyle name="Финансовый 3 5" xfId="44" xr:uid="{00000000-0005-0000-0000-0000CF000000}"/>
    <cellStyle name="Финансовый 3 5 2" xfId="158" xr:uid="{00000000-0005-0000-0000-0000D0000000}"/>
    <cellStyle name="Финансовый 3 6" xfId="57" xr:uid="{00000000-0005-0000-0000-0000D1000000}"/>
    <cellStyle name="Финансовый 3 6 2" xfId="171" xr:uid="{00000000-0005-0000-0000-0000D2000000}"/>
    <cellStyle name="Финансовый 3 7" xfId="70" xr:uid="{00000000-0005-0000-0000-0000D3000000}"/>
    <cellStyle name="Финансовый 3 7 2" xfId="184" xr:uid="{00000000-0005-0000-0000-0000D4000000}"/>
    <cellStyle name="Финансовый 3 8" xfId="83" xr:uid="{00000000-0005-0000-0000-0000D5000000}"/>
    <cellStyle name="Финансовый 3 8 2" xfId="197" xr:uid="{00000000-0005-0000-0000-0000D6000000}"/>
    <cellStyle name="Финансовый 3 9" xfId="96" xr:uid="{00000000-0005-0000-0000-0000D7000000}"/>
    <cellStyle name="Финансовый 3 9 2" xfId="210" xr:uid="{00000000-0005-0000-0000-0000D8000000}"/>
    <cellStyle name="Финансовый 4" xfId="22" xr:uid="{00000000-0005-0000-0000-0000D9000000}"/>
    <cellStyle name="Финансовый 4 2" xfId="35" xr:uid="{00000000-0005-0000-0000-0000DA000000}"/>
    <cellStyle name="Финансовый 4 2 2" xfId="149" xr:uid="{00000000-0005-0000-0000-0000DB000000}"/>
    <cellStyle name="Финансовый 4 3" xfId="48" xr:uid="{00000000-0005-0000-0000-0000DC000000}"/>
    <cellStyle name="Финансовый 4 3 2" xfId="162" xr:uid="{00000000-0005-0000-0000-0000DD000000}"/>
    <cellStyle name="Финансовый 4 4" xfId="61" xr:uid="{00000000-0005-0000-0000-0000DE000000}"/>
    <cellStyle name="Финансовый 4 4 2" xfId="175" xr:uid="{00000000-0005-0000-0000-0000DF000000}"/>
    <cellStyle name="Финансовый 4 5" xfId="74" xr:uid="{00000000-0005-0000-0000-0000E0000000}"/>
    <cellStyle name="Финансовый 4 5 2" xfId="188" xr:uid="{00000000-0005-0000-0000-0000E1000000}"/>
    <cellStyle name="Финансовый 4 6" xfId="87" xr:uid="{00000000-0005-0000-0000-0000E2000000}"/>
    <cellStyle name="Финансовый 4 6 2" xfId="201" xr:uid="{00000000-0005-0000-0000-0000E3000000}"/>
    <cellStyle name="Финансовый 4 7" xfId="100" xr:uid="{00000000-0005-0000-0000-0000E4000000}"/>
    <cellStyle name="Финансовый 4 7 2" xfId="214" xr:uid="{00000000-0005-0000-0000-0000E5000000}"/>
    <cellStyle name="Финансовый 4 8" xfId="113" xr:uid="{00000000-0005-0000-0000-0000E6000000}"/>
    <cellStyle name="Финансовый 4 8 2" xfId="227" xr:uid="{00000000-0005-0000-0000-0000E7000000}"/>
    <cellStyle name="Финансовый 4 9" xfId="136" xr:uid="{00000000-0005-0000-0000-0000E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topLeftCell="A19" zoomScale="80" zoomScaleNormal="80" workbookViewId="0">
      <selection activeCell="H21" sqref="H21"/>
    </sheetView>
  </sheetViews>
  <sheetFormatPr defaultColWidth="9.140625" defaultRowHeight="15" x14ac:dyDescent="0.25"/>
  <cols>
    <col min="1" max="1" width="26.42578125" style="6" customWidth="1"/>
    <col min="2" max="2" width="25.85546875" style="6" customWidth="1"/>
    <col min="3" max="3" width="31.140625" style="6" customWidth="1"/>
    <col min="4" max="5" width="14.140625" style="6" customWidth="1"/>
    <col min="6" max="6" width="21" style="6" customWidth="1"/>
    <col min="7" max="7" width="21.140625" style="6" customWidth="1"/>
    <col min="8" max="8" width="47.140625" style="6" customWidth="1"/>
    <col min="9" max="9" width="12.85546875" style="6" customWidth="1"/>
    <col min="10" max="16384" width="9.140625" style="6"/>
  </cols>
  <sheetData>
    <row r="1" spans="1:9" ht="22.5" customHeight="1" x14ac:dyDescent="0.25"/>
    <row r="3" spans="1:9" x14ac:dyDescent="0.25">
      <c r="A3" s="12" t="s">
        <v>17</v>
      </c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6" t="s">
        <v>0</v>
      </c>
      <c r="C4" s="6" t="s">
        <v>1</v>
      </c>
    </row>
    <row r="5" spans="1:9" x14ac:dyDescent="0.25">
      <c r="A5" s="6" t="s">
        <v>2</v>
      </c>
      <c r="C5" s="6" t="s">
        <v>3</v>
      </c>
    </row>
    <row r="6" spans="1:9" x14ac:dyDescent="0.25">
      <c r="A6" s="6" t="s">
        <v>4</v>
      </c>
      <c r="C6" s="6" t="s">
        <v>5</v>
      </c>
    </row>
    <row r="8" spans="1:9" ht="30" x14ac:dyDescent="0.25">
      <c r="A8" s="4" t="s">
        <v>6</v>
      </c>
      <c r="B8" s="4" t="s">
        <v>7</v>
      </c>
      <c r="C8" s="4" t="s">
        <v>8</v>
      </c>
      <c r="D8" s="8" t="s">
        <v>14</v>
      </c>
      <c r="E8" s="8" t="s">
        <v>15</v>
      </c>
      <c r="F8" s="4" t="s">
        <v>9</v>
      </c>
      <c r="G8" s="4" t="s">
        <v>10</v>
      </c>
      <c r="H8" s="4" t="s">
        <v>11</v>
      </c>
      <c r="I8" s="4" t="s">
        <v>12</v>
      </c>
    </row>
    <row r="9" spans="1:9" ht="54" customHeight="1" x14ac:dyDescent="0.25">
      <c r="A9" s="4">
        <v>1</v>
      </c>
      <c r="B9" s="11" t="s">
        <v>33</v>
      </c>
      <c r="C9" s="10" t="s">
        <v>18</v>
      </c>
      <c r="D9" s="8">
        <v>807.3</v>
      </c>
      <c r="E9" s="8" t="s">
        <v>34</v>
      </c>
      <c r="F9" s="7">
        <v>20270000</v>
      </c>
      <c r="G9" s="7">
        <v>0</v>
      </c>
      <c r="H9" s="9" t="s">
        <v>38</v>
      </c>
      <c r="I9" s="4">
        <v>1</v>
      </c>
    </row>
    <row r="10" spans="1:9" ht="54" customHeight="1" x14ac:dyDescent="0.25">
      <c r="A10" s="4">
        <v>2</v>
      </c>
      <c r="B10" s="11" t="s">
        <v>33</v>
      </c>
      <c r="C10" s="1" t="s">
        <v>19</v>
      </c>
      <c r="D10" s="8">
        <v>278</v>
      </c>
      <c r="E10" s="8" t="s">
        <v>34</v>
      </c>
      <c r="F10" s="7">
        <v>5100000</v>
      </c>
      <c r="G10" s="7">
        <v>0</v>
      </c>
      <c r="H10" s="9" t="s">
        <v>38</v>
      </c>
      <c r="I10" s="4">
        <v>0</v>
      </c>
    </row>
    <row r="11" spans="1:9" ht="54" customHeight="1" x14ac:dyDescent="0.25">
      <c r="A11" s="4">
        <v>3</v>
      </c>
      <c r="B11" s="11" t="s">
        <v>33</v>
      </c>
      <c r="C11" s="1" t="s">
        <v>20</v>
      </c>
      <c r="D11" s="8">
        <v>353.8</v>
      </c>
      <c r="E11" s="8" t="s">
        <v>34</v>
      </c>
      <c r="F11" s="7">
        <v>6700000</v>
      </c>
      <c r="G11" s="7">
        <v>0</v>
      </c>
      <c r="H11" s="9" t="s">
        <v>38</v>
      </c>
      <c r="I11" s="4">
        <v>0</v>
      </c>
    </row>
    <row r="12" spans="1:9" ht="54" customHeight="1" x14ac:dyDescent="0.25">
      <c r="A12" s="4">
        <v>4</v>
      </c>
      <c r="B12" s="11" t="s">
        <v>16</v>
      </c>
      <c r="C12" s="1" t="s">
        <v>21</v>
      </c>
      <c r="D12" s="8">
        <v>1185.4000000000001</v>
      </c>
      <c r="E12" s="8" t="s">
        <v>34</v>
      </c>
      <c r="F12" s="7">
        <v>26376</v>
      </c>
      <c r="G12" s="7">
        <v>0</v>
      </c>
      <c r="H12" s="9" t="s">
        <v>38</v>
      </c>
      <c r="I12" s="4">
        <v>0</v>
      </c>
    </row>
    <row r="13" spans="1:9" ht="54" customHeight="1" x14ac:dyDescent="0.25">
      <c r="A13" s="4">
        <v>5</v>
      </c>
      <c r="B13" s="11" t="s">
        <v>16</v>
      </c>
      <c r="C13" s="1" t="s">
        <v>22</v>
      </c>
      <c r="D13" s="8">
        <v>8.1</v>
      </c>
      <c r="E13" s="8" t="s">
        <v>34</v>
      </c>
      <c r="F13" s="7">
        <v>936000</v>
      </c>
      <c r="G13" s="7">
        <v>0</v>
      </c>
      <c r="H13" s="9" t="s">
        <v>38</v>
      </c>
      <c r="I13" s="4">
        <v>0</v>
      </c>
    </row>
    <row r="14" spans="1:9" ht="54" customHeight="1" x14ac:dyDescent="0.25">
      <c r="A14" s="4">
        <v>6</v>
      </c>
      <c r="B14" s="11" t="s">
        <v>16</v>
      </c>
      <c r="C14" s="1" t="s">
        <v>23</v>
      </c>
      <c r="D14" s="8">
        <v>79.8</v>
      </c>
      <c r="E14" s="8" t="s">
        <v>34</v>
      </c>
      <c r="F14" s="7">
        <v>4800000</v>
      </c>
      <c r="G14" s="7">
        <v>4800000</v>
      </c>
      <c r="H14" s="9" t="s">
        <v>37</v>
      </c>
      <c r="I14" s="4">
        <v>1</v>
      </c>
    </row>
    <row r="15" spans="1:9" ht="54" customHeight="1" x14ac:dyDescent="0.25">
      <c r="A15" s="4">
        <v>7</v>
      </c>
      <c r="B15" s="11" t="s">
        <v>16</v>
      </c>
      <c r="C15" s="1" t="s">
        <v>24</v>
      </c>
      <c r="D15" s="8">
        <v>20</v>
      </c>
      <c r="E15" s="8" t="s">
        <v>34</v>
      </c>
      <c r="F15" s="7">
        <v>2400000</v>
      </c>
      <c r="G15" s="7">
        <v>0</v>
      </c>
      <c r="H15" s="9" t="s">
        <v>38</v>
      </c>
      <c r="I15" s="4">
        <v>0</v>
      </c>
    </row>
    <row r="16" spans="1:9" ht="54" customHeight="1" x14ac:dyDescent="0.25">
      <c r="A16" s="4">
        <v>8</v>
      </c>
      <c r="B16" s="11" t="s">
        <v>16</v>
      </c>
      <c r="C16" s="1" t="s">
        <v>25</v>
      </c>
      <c r="D16" s="8">
        <v>24.1</v>
      </c>
      <c r="E16" s="8" t="s">
        <v>34</v>
      </c>
      <c r="F16" s="7">
        <v>2880000</v>
      </c>
      <c r="G16" s="7">
        <v>0</v>
      </c>
      <c r="H16" s="9" t="s">
        <v>38</v>
      </c>
      <c r="I16" s="4">
        <v>0</v>
      </c>
    </row>
    <row r="17" spans="1:9" ht="54" customHeight="1" x14ac:dyDescent="0.25">
      <c r="A17" s="4">
        <v>9</v>
      </c>
      <c r="B17" s="11" t="s">
        <v>16</v>
      </c>
      <c r="C17" s="1" t="s">
        <v>26</v>
      </c>
      <c r="D17" s="8">
        <v>98.2</v>
      </c>
      <c r="E17" s="8" t="s">
        <v>34</v>
      </c>
      <c r="F17" s="7">
        <v>8100000</v>
      </c>
      <c r="G17" s="7">
        <v>0</v>
      </c>
      <c r="H17" s="9" t="s">
        <v>38</v>
      </c>
      <c r="I17" s="4">
        <v>0</v>
      </c>
    </row>
    <row r="18" spans="1:9" ht="54" customHeight="1" x14ac:dyDescent="0.25">
      <c r="A18" s="4">
        <v>10</v>
      </c>
      <c r="B18" s="11" t="s">
        <v>16</v>
      </c>
      <c r="C18" s="1" t="s">
        <v>27</v>
      </c>
      <c r="D18" s="8">
        <v>50.6</v>
      </c>
      <c r="E18" s="8" t="s">
        <v>34</v>
      </c>
      <c r="F18" s="7">
        <v>3600000</v>
      </c>
      <c r="G18" s="7">
        <v>0</v>
      </c>
      <c r="H18" s="9" t="s">
        <v>38</v>
      </c>
      <c r="I18" s="4">
        <v>0</v>
      </c>
    </row>
    <row r="19" spans="1:9" ht="54" customHeight="1" x14ac:dyDescent="0.25">
      <c r="A19" s="4">
        <v>11</v>
      </c>
      <c r="B19" s="11" t="s">
        <v>16</v>
      </c>
      <c r="C19" s="1" t="s">
        <v>28</v>
      </c>
      <c r="D19" s="8">
        <v>66.099999999999994</v>
      </c>
      <c r="E19" s="8" t="s">
        <v>34</v>
      </c>
      <c r="F19" s="7">
        <v>4700000</v>
      </c>
      <c r="G19" s="7">
        <v>0</v>
      </c>
      <c r="H19" s="9" t="s">
        <v>38</v>
      </c>
      <c r="I19" s="4">
        <v>0</v>
      </c>
    </row>
    <row r="20" spans="1:9" ht="54" customHeight="1" x14ac:dyDescent="0.25">
      <c r="A20" s="4">
        <v>12</v>
      </c>
      <c r="B20" s="11" t="s">
        <v>16</v>
      </c>
      <c r="C20" s="1" t="s">
        <v>29</v>
      </c>
      <c r="D20" s="8">
        <v>4.4000000000000004</v>
      </c>
      <c r="E20" s="8" t="s">
        <v>34</v>
      </c>
      <c r="F20" s="7">
        <v>840000</v>
      </c>
      <c r="G20" s="7">
        <v>1160000</v>
      </c>
      <c r="H20" s="9" t="s">
        <v>36</v>
      </c>
      <c r="I20" s="4">
        <v>2</v>
      </c>
    </row>
    <row r="21" spans="1:9" ht="54" customHeight="1" x14ac:dyDescent="0.25">
      <c r="A21" s="4">
        <v>13</v>
      </c>
      <c r="B21" s="11" t="s">
        <v>16</v>
      </c>
      <c r="C21" s="1" t="s">
        <v>30</v>
      </c>
      <c r="D21" s="8">
        <v>114.6</v>
      </c>
      <c r="E21" s="8" t="s">
        <v>34</v>
      </c>
      <c r="F21" s="7">
        <v>4910000</v>
      </c>
      <c r="G21" s="7">
        <v>0</v>
      </c>
      <c r="H21" s="9" t="s">
        <v>38</v>
      </c>
      <c r="I21" s="4">
        <v>0</v>
      </c>
    </row>
    <row r="22" spans="1:9" ht="54" customHeight="1" x14ac:dyDescent="0.25">
      <c r="A22" s="4">
        <v>14</v>
      </c>
      <c r="B22" s="11" t="s">
        <v>16</v>
      </c>
      <c r="C22" s="1" t="s">
        <v>31</v>
      </c>
      <c r="D22" s="8">
        <v>42.1</v>
      </c>
      <c r="E22" s="8" t="s">
        <v>34</v>
      </c>
      <c r="F22" s="7">
        <v>3600000</v>
      </c>
      <c r="G22" s="7">
        <v>0</v>
      </c>
      <c r="H22" s="9" t="s">
        <v>38</v>
      </c>
      <c r="I22" s="4">
        <v>0</v>
      </c>
    </row>
    <row r="23" spans="1:9" ht="54" customHeight="1" x14ac:dyDescent="0.25">
      <c r="A23" s="4">
        <v>15</v>
      </c>
      <c r="B23" s="11" t="s">
        <v>16</v>
      </c>
      <c r="C23" s="1" t="s">
        <v>32</v>
      </c>
      <c r="D23" s="8">
        <v>4.8</v>
      </c>
      <c r="E23" s="8"/>
      <c r="F23" s="7">
        <v>420000</v>
      </c>
      <c r="G23" s="7">
        <v>420000</v>
      </c>
      <c r="H23" s="9" t="s">
        <v>35</v>
      </c>
      <c r="I23" s="4">
        <v>1</v>
      </c>
    </row>
    <row r="24" spans="1:9" x14ac:dyDescent="0.25">
      <c r="A24" s="4"/>
      <c r="B24" s="2" t="s">
        <v>13</v>
      </c>
      <c r="C24" s="5"/>
      <c r="D24" s="5"/>
      <c r="E24" s="5"/>
      <c r="F24" s="3">
        <f>SUM(F9:F23)</f>
        <v>69282376</v>
      </c>
      <c r="G24" s="3">
        <f>SUM(G9:G23)</f>
        <v>6380000</v>
      </c>
      <c r="H24" s="2"/>
      <c r="I24" s="2"/>
    </row>
  </sheetData>
  <mergeCells count="1">
    <mergeCell ref="A3:I3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2023-09-05T09:57:19Z</dcterms:modified>
</cp:coreProperties>
</file>